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9188538E-3485-4029-A54D-8B606F88934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Лист1 (2)" sheetId="2" r:id="rId1"/>
    <sheet name="Лист1" sheetId="1" r:id="rId2"/>
  </sheets>
  <calcPr calcId="181029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D9" i="2" s="1"/>
  <c r="D10" i="2" l="1"/>
</calcChain>
</file>

<file path=xl/sharedStrings.xml><?xml version="1.0" encoding="utf-8"?>
<sst xmlns="http://schemas.openxmlformats.org/spreadsheetml/2006/main" count="48" uniqueCount="44">
  <si>
    <t>№</t>
  </si>
  <si>
    <t>Наименование работ</t>
  </si>
  <si>
    <t>Стоимость работ (руб.)</t>
  </si>
  <si>
    <t>Порядок оплаты</t>
  </si>
  <si>
    <t>Срок выполнения работ, рабочие дни</t>
  </si>
  <si>
    <r>
      <t xml:space="preserve">Итого без НДС </t>
    </r>
    <r>
      <rPr>
        <sz val="11"/>
        <color rgb="FFFF0000"/>
        <rFont val="Calibri"/>
        <family val="2"/>
        <charset val="204"/>
        <scheme val="minor"/>
      </rPr>
      <t/>
    </r>
  </si>
  <si>
    <t>ИТОГО, руб. с учетом НДС</t>
  </si>
  <si>
    <t>Возможность выхода на работы по гарантийному письму</t>
  </si>
  <si>
    <t>2</t>
  </si>
  <si>
    <t>3</t>
  </si>
  <si>
    <t>4</t>
  </si>
  <si>
    <t>5</t>
  </si>
  <si>
    <t>Примечание подрядчика</t>
  </si>
  <si>
    <t>№п/п</t>
  </si>
  <si>
    <t>Анкета подрядчика</t>
  </si>
  <si>
    <t>1</t>
  </si>
  <si>
    <t>Релевантный опыт за последний 3 года (указать до 5 объектов)</t>
  </si>
  <si>
    <t>Кол-во сотрудников в штате</t>
  </si>
  <si>
    <t>Год основания компании</t>
  </si>
  <si>
    <t>Наличие СРО/сертификатов (Указать какие)</t>
  </si>
  <si>
    <t>6</t>
  </si>
  <si>
    <t>Разработка рабочей документации по фасадам для объекта: 
"Жилой дом с подземной автостоянкой" по адресу: г. Москва, пер. Капельский, вл. 7А, стр. 1</t>
  </si>
  <si>
    <t>М.П.</t>
  </si>
  <si>
    <t>Примечания Заказчика</t>
  </si>
  <si>
    <t>Срок выполнения работ 3 месяца, старт с 01.09.2026г.</t>
  </si>
  <si>
    <t>Разработка РД по КМ фасадов</t>
  </si>
  <si>
    <t>30% аванс, 30% после раскладки облицовки, 40% по факту сдачи</t>
  </si>
  <si>
    <t>60 раб.дней</t>
  </si>
  <si>
    <t>Без НДС</t>
  </si>
  <si>
    <t>Да</t>
  </si>
  <si>
    <t>1. Заказчик: ГК "Новастрой"
Объект: ЖК "Нова" 1 очередь, 2 очередь
год: 2025-2026
вид работ: Разработка рабочей документации НВФ (объемные панели, алюминиевые композитные панели, керамогранит на скрытом креплении, панели из полимербетона)</t>
  </si>
  <si>
    <t>2. Заказчик: ГК "АК Барс Девелопмент"
Объект: ЖК "Солнечный город" (ПК-14)
год: 2025
вид работ: Разработка рабочей документации НВФ (объемные панели, алюминиевые композитные панели, крупноформатный керамогранит в рамках)</t>
  </si>
  <si>
    <t>3. Заказчик: ГК "АК Барс Девелопмент"
Объект: ЖК "Мифы"
год: 2025
вид работ: Разработка рабочей документации НВФ (объемные панели, алюминиевые композитные панели, крупноформатный керамогранит на скрытом креплении)</t>
  </si>
  <si>
    <t>2023г 819 тыс.руб.
2024г 5439 тыс.руб.
2025г 5541 тыс.руб.</t>
  </si>
  <si>
    <t>4 чел</t>
  </si>
  <si>
    <t>Регистрационный номер члена СРО: П-208-162403288820-0970</t>
  </si>
  <si>
    <t>Индивидуальный предприниматель Мухамедшин Дамир Рафкатович</t>
  </si>
  <si>
    <t>4. Заказчик: ГК "АК Барс Девелопмент"
Объект: ЖК "Мой ритм"
год: 2024
вид работ: Разработка рабочей документации НВФ (крупноформатные перфорированные панели, бетонная плитка, алюминиевые композитные панели)</t>
  </si>
  <si>
    <r>
      <t xml:space="preserve">5. </t>
    </r>
    <r>
      <rPr>
        <b/>
        <sz val="12"/>
        <color theme="1"/>
        <rFont val="Calibri"/>
        <family val="2"/>
        <charset val="204"/>
        <scheme val="minor"/>
      </rPr>
      <t>Патент на изобретение</t>
    </r>
    <r>
      <rPr>
        <sz val="12"/>
        <color theme="1"/>
        <rFont val="Calibri"/>
        <family val="2"/>
        <charset val="204"/>
        <scheme val="minor"/>
      </rPr>
      <t xml:space="preserve"> "Усиленные каркасом фасадные панели"
год: 2024
вид работ: Разработана и запатентована концепция фасадных панелей, усиленных каркасом. Материалы панелей включают стеклофибробетон. Изобретение может быть применено в рамках проекта.</t>
    </r>
  </si>
  <si>
    <t>Этапы:
1. Проведение расчетов НФС и СПК. Подбор НФС и СПК.
2. Разработка узлов НФС и СПК.
3. Раскладка облицовки НФС.
4. Раскладка кронштейнов, профилей НФС.
5. Оформление и спецификация материалов НФС и СПК.</t>
  </si>
  <si>
    <t>Выручка за последние 3 года</t>
  </si>
  <si>
    <r>
      <t xml:space="preserve">Название компании: </t>
    </r>
    <r>
      <rPr>
        <sz val="14"/>
        <rFont val="Calibri"/>
        <family val="2"/>
        <charset val="204"/>
        <scheme val="minor"/>
      </rPr>
      <t>ИП Мухамедшин Дамир Рафкатович</t>
    </r>
  </si>
  <si>
    <r>
      <t>ИНН:</t>
    </r>
    <r>
      <rPr>
        <sz val="14"/>
        <color rgb="FFFF0000"/>
        <rFont val="Calibri"/>
        <family val="2"/>
        <charset val="204"/>
        <scheme val="minor"/>
      </rPr>
      <t xml:space="preserve"> </t>
    </r>
    <r>
      <rPr>
        <sz val="14"/>
        <rFont val="Calibri"/>
        <family val="2"/>
        <charset val="204"/>
        <scheme val="minor"/>
      </rPr>
      <t>162403288820</t>
    </r>
  </si>
  <si>
    <t>Стомость указана из расчета 5750 м2 * 250 руб./м2 + 450000 руб. (расчеты, узлы, спецификация)
После получения редактируемого формата может измениться в зависимости от итоговой площади.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</si>
</sst>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3" borderId="2" xfId="0" applyFont="1" applyFill="1" applyBorder="1" applyAlignment="1">
      <alignment horizontal="right" wrapText="1"/>
    </xf>
    <xf numFmtId="4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6" fillId="0" borderId="0" xfId="0" applyFont="1"/>
    <xf numFmtId="0" fontId="4" fillId="0" borderId="2" xfId="0" applyFont="1" applyBorder="1" applyAlignment="1">
      <alignment horizontal="right"/>
    </xf>
    <xf numFmtId="4" fontId="4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4" fillId="4" borderId="2" xfId="0" applyFont="1" applyFill="1" applyBorder="1" applyAlignment="1">
      <alignment horizontal="right"/>
    </xf>
    <xf numFmtId="4" fontId="4" fillId="4" borderId="2" xfId="0" applyNumberFormat="1" applyFont="1" applyFill="1" applyBorder="1" applyAlignment="1">
      <alignment horizontal="center"/>
    </xf>
    <xf numFmtId="0" fontId="4" fillId="4" borderId="2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/>
    <xf numFmtId="49" fontId="6" fillId="0" borderId="2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49" fontId="6" fillId="0" borderId="0" xfId="0" applyNumberFormat="1" applyFont="1"/>
    <xf numFmtId="49" fontId="0" fillId="0" borderId="0" xfId="0" applyNumberFormat="1"/>
    <xf numFmtId="0" fontId="4" fillId="0" borderId="2" xfId="0" applyFont="1" applyBorder="1" applyAlignment="1">
      <alignment horizontal="left" vertical="center" wrapText="1"/>
    </xf>
    <xf numFmtId="49" fontId="6" fillId="0" borderId="2" xfId="0" applyNumberFormat="1" applyFont="1" applyBorder="1"/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4" fillId="2" borderId="2" xfId="0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8"/>
  <sheetViews>
    <sheetView tabSelected="1" topLeftCell="A4" zoomScaleNormal="100" workbookViewId="0">
      <selection activeCell="H7" sqref="H7"/>
    </sheetView>
  </sheetViews>
  <sheetFormatPr defaultRowHeight="14.4" x14ac:dyDescent="0.3"/>
  <cols>
    <col min="1" max="1" width="6.88671875" style="19" customWidth="1"/>
    <col min="2" max="2" width="77.109375" customWidth="1"/>
    <col min="3" max="3" width="21.109375" customWidth="1"/>
    <col min="4" max="4" width="30.6640625" customWidth="1"/>
    <col min="5" max="5" width="22.21875" customWidth="1"/>
    <col min="6" max="6" width="20.77734375" customWidth="1"/>
  </cols>
  <sheetData>
    <row r="1" spans="1:6" ht="29.25" customHeight="1" x14ac:dyDescent="0.35">
      <c r="A1" s="33" t="s">
        <v>41</v>
      </c>
      <c r="B1" s="33"/>
      <c r="C1" s="31"/>
    </row>
    <row r="2" spans="1:6" ht="29.25" customHeight="1" x14ac:dyDescent="0.35">
      <c r="A2" s="33" t="s">
        <v>42</v>
      </c>
      <c r="B2" s="33"/>
      <c r="C2" s="31"/>
      <c r="D2" s="26"/>
      <c r="E2" s="26"/>
      <c r="F2" s="26"/>
    </row>
    <row r="3" spans="1:6" x14ac:dyDescent="0.3">
      <c r="A3" s="27"/>
      <c r="B3" s="26"/>
      <c r="C3" s="26"/>
      <c r="D3" s="26"/>
      <c r="E3" s="26"/>
      <c r="F3" s="26"/>
    </row>
    <row r="4" spans="1:6" ht="69" customHeight="1" x14ac:dyDescent="0.3">
      <c r="A4" s="34" t="s">
        <v>21</v>
      </c>
      <c r="B4" s="35"/>
      <c r="C4" s="35"/>
      <c r="D4" s="35"/>
      <c r="E4" s="35"/>
      <c r="F4" s="35"/>
    </row>
    <row r="5" spans="1:6" ht="32.4" customHeight="1" x14ac:dyDescent="0.3">
      <c r="A5" s="28" t="s">
        <v>0</v>
      </c>
      <c r="B5" s="29" t="s">
        <v>1</v>
      </c>
      <c r="C5" s="65" t="s">
        <v>23</v>
      </c>
      <c r="D5" s="29" t="s">
        <v>2</v>
      </c>
      <c r="E5" s="29" t="s">
        <v>3</v>
      </c>
      <c r="F5" s="65" t="s">
        <v>4</v>
      </c>
    </row>
    <row r="6" spans="1:6" ht="57.75" customHeight="1" x14ac:dyDescent="0.3">
      <c r="A6" s="16">
        <v>1</v>
      </c>
      <c r="B6" s="20" t="s">
        <v>25</v>
      </c>
      <c r="C6" s="11" t="s">
        <v>24</v>
      </c>
      <c r="D6" s="52">
        <v>1887500</v>
      </c>
      <c r="E6" s="53" t="s">
        <v>26</v>
      </c>
      <c r="F6" s="54" t="s">
        <v>27</v>
      </c>
    </row>
    <row r="7" spans="1:6" ht="144" customHeight="1" x14ac:dyDescent="0.3">
      <c r="A7" s="14" t="s">
        <v>8</v>
      </c>
      <c r="B7" s="30" t="s">
        <v>12</v>
      </c>
      <c r="C7" s="30"/>
      <c r="D7" s="37" t="s">
        <v>43</v>
      </c>
      <c r="E7" s="38" t="s">
        <v>39</v>
      </c>
      <c r="F7" s="39"/>
    </row>
    <row r="8" spans="1:6" s="4" customFormat="1" ht="15.6" x14ac:dyDescent="0.3">
      <c r="A8" s="15" t="s">
        <v>9</v>
      </c>
      <c r="B8" s="1" t="s">
        <v>5</v>
      </c>
      <c r="C8" s="1"/>
      <c r="D8" s="2">
        <f>D6</f>
        <v>1887500</v>
      </c>
      <c r="E8" s="3"/>
      <c r="F8" s="3"/>
    </row>
    <row r="9" spans="1:6" ht="15.6" x14ac:dyDescent="0.3">
      <c r="A9" s="16" t="s">
        <v>10</v>
      </c>
      <c r="B9" s="5" t="s">
        <v>28</v>
      </c>
      <c r="C9" s="5"/>
      <c r="D9" s="6">
        <f>D8*0</f>
        <v>0</v>
      </c>
      <c r="E9" s="7"/>
      <c r="F9" s="7"/>
    </row>
    <row r="10" spans="1:6" ht="15.6" x14ac:dyDescent="0.3">
      <c r="A10" s="17" t="s">
        <v>11</v>
      </c>
      <c r="B10" s="8" t="s">
        <v>6</v>
      </c>
      <c r="C10" s="32"/>
      <c r="D10" s="9">
        <f>D8+D9</f>
        <v>1887500</v>
      </c>
      <c r="E10" s="10"/>
      <c r="F10" s="10"/>
    </row>
    <row r="11" spans="1:6" ht="31.5" customHeight="1" x14ac:dyDescent="0.3">
      <c r="A11" s="14" t="s">
        <v>20</v>
      </c>
      <c r="B11" s="11" t="s">
        <v>7</v>
      </c>
      <c r="C11" s="11"/>
      <c r="D11" s="12" t="s">
        <v>29</v>
      </c>
      <c r="E11" s="13"/>
      <c r="F11" s="13"/>
    </row>
    <row r="12" spans="1:6" ht="15.6" x14ac:dyDescent="0.3">
      <c r="A12" s="18"/>
      <c r="B12" s="4"/>
      <c r="C12" s="4"/>
      <c r="D12" s="4"/>
      <c r="E12" s="4"/>
      <c r="F12" s="4"/>
    </row>
    <row r="13" spans="1:6" ht="15.6" x14ac:dyDescent="0.3">
      <c r="A13" s="21" t="s">
        <v>13</v>
      </c>
      <c r="B13" s="22" t="s">
        <v>14</v>
      </c>
      <c r="C13" s="22"/>
      <c r="D13" s="36"/>
      <c r="E13" s="36"/>
      <c r="F13" s="36"/>
    </row>
    <row r="14" spans="1:6" ht="93" customHeight="1" x14ac:dyDescent="0.3">
      <c r="A14" s="46" t="s">
        <v>15</v>
      </c>
      <c r="B14" s="43" t="s">
        <v>16</v>
      </c>
      <c r="C14" s="40"/>
      <c r="D14" s="55" t="s">
        <v>30</v>
      </c>
      <c r="E14" s="55"/>
      <c r="F14" s="55"/>
    </row>
    <row r="15" spans="1:6" ht="93.6" customHeight="1" x14ac:dyDescent="0.3">
      <c r="A15" s="47"/>
      <c r="B15" s="44"/>
      <c r="C15" s="41"/>
      <c r="D15" s="56" t="s">
        <v>31</v>
      </c>
      <c r="E15" s="57"/>
      <c r="F15" s="58"/>
    </row>
    <row r="16" spans="1:6" ht="93.6" customHeight="1" x14ac:dyDescent="0.3">
      <c r="A16" s="47"/>
      <c r="B16" s="44"/>
      <c r="C16" s="41"/>
      <c r="D16" s="56" t="s">
        <v>32</v>
      </c>
      <c r="E16" s="57"/>
      <c r="F16" s="58"/>
    </row>
    <row r="17" spans="1:6" ht="93" customHeight="1" x14ac:dyDescent="0.3">
      <c r="A17" s="48"/>
      <c r="B17" s="45"/>
      <c r="C17" s="42"/>
      <c r="D17" s="56" t="s">
        <v>37</v>
      </c>
      <c r="E17" s="57"/>
      <c r="F17" s="58"/>
    </row>
    <row r="18" spans="1:6" ht="76.5" customHeight="1" x14ac:dyDescent="0.3">
      <c r="A18" s="49"/>
      <c r="B18" s="50"/>
      <c r="C18" s="51"/>
      <c r="D18" s="56" t="s">
        <v>38</v>
      </c>
      <c r="E18" s="57"/>
      <c r="F18" s="58"/>
    </row>
    <row r="19" spans="1:6" ht="73.5" customHeight="1" x14ac:dyDescent="0.3">
      <c r="A19" s="14" t="s">
        <v>8</v>
      </c>
      <c r="B19" s="24" t="s">
        <v>40</v>
      </c>
      <c r="C19" s="24"/>
      <c r="D19" s="59" t="s">
        <v>33</v>
      </c>
      <c r="E19" s="59"/>
      <c r="F19" s="59"/>
    </row>
    <row r="20" spans="1:6" ht="28.5" customHeight="1" x14ac:dyDescent="0.3">
      <c r="A20" s="14" t="s">
        <v>9</v>
      </c>
      <c r="B20" s="24" t="s">
        <v>17</v>
      </c>
      <c r="C20" s="24"/>
      <c r="D20" s="60" t="s">
        <v>34</v>
      </c>
      <c r="E20" s="60"/>
      <c r="F20" s="60"/>
    </row>
    <row r="21" spans="1:6" ht="31.5" customHeight="1" x14ac:dyDescent="0.3">
      <c r="A21" s="14" t="s">
        <v>10</v>
      </c>
      <c r="B21" s="24" t="s">
        <v>18</v>
      </c>
      <c r="C21" s="24"/>
      <c r="D21" s="61">
        <v>2022</v>
      </c>
      <c r="E21" s="62"/>
      <c r="F21" s="63"/>
    </row>
    <row r="22" spans="1:6" ht="15.6" x14ac:dyDescent="0.3">
      <c r="A22" s="23" t="s">
        <v>11</v>
      </c>
      <c r="B22" s="25" t="s">
        <v>19</v>
      </c>
      <c r="C22" s="25"/>
      <c r="D22" s="64" t="s">
        <v>35</v>
      </c>
      <c r="E22" s="64"/>
      <c r="F22" s="64"/>
    </row>
    <row r="23" spans="1:6" ht="15.6" x14ac:dyDescent="0.3">
      <c r="A23" s="18"/>
      <c r="B23" s="4"/>
      <c r="C23" s="4"/>
      <c r="D23" s="4"/>
      <c r="E23" s="4"/>
      <c r="F23" s="4"/>
    </row>
    <row r="24" spans="1:6" ht="15.6" x14ac:dyDescent="0.3">
      <c r="A24" s="18"/>
      <c r="B24" s="4"/>
      <c r="C24" s="4"/>
      <c r="D24" s="4"/>
      <c r="E24" s="4"/>
      <c r="F24" s="4"/>
    </row>
    <row r="25" spans="1:6" ht="15.6" x14ac:dyDescent="0.3">
      <c r="A25" s="18"/>
      <c r="B25" s="4"/>
      <c r="C25" s="4"/>
      <c r="D25" s="4"/>
      <c r="E25" s="4"/>
      <c r="F25" s="4"/>
    </row>
    <row r="26" spans="1:6" x14ac:dyDescent="0.3">
      <c r="B26" t="s">
        <v>36</v>
      </c>
    </row>
    <row r="28" spans="1:6" x14ac:dyDescent="0.3">
      <c r="B28" t="s">
        <v>22</v>
      </c>
    </row>
  </sheetData>
  <mergeCells count="17">
    <mergeCell ref="D17:F17"/>
    <mergeCell ref="C14:C17"/>
    <mergeCell ref="B14:B17"/>
    <mergeCell ref="A14:A17"/>
    <mergeCell ref="D19:F19"/>
    <mergeCell ref="D20:F20"/>
    <mergeCell ref="D22:F22"/>
    <mergeCell ref="D21:F21"/>
    <mergeCell ref="A1:B1"/>
    <mergeCell ref="A2:B2"/>
    <mergeCell ref="A4:F4"/>
    <mergeCell ref="D13:F13"/>
    <mergeCell ref="D14:F14"/>
    <mergeCell ref="E7:F7"/>
    <mergeCell ref="D15:F15"/>
    <mergeCell ref="D16:F16"/>
    <mergeCell ref="D18:F18"/>
  </mergeCells>
  <pageMargins left="0.25" right="0.25" top="0.75" bottom="0.75" header="0.3" footer="0.3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U28" sqref="U28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 (2)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2026-08-05T08:43:56Z</dcterms:modified>
</cp:coreProperties>
</file>